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-AIO2\Desktop\Żywność\"/>
    </mc:Choice>
  </mc:AlternateContent>
  <bookViews>
    <workbookView xWindow="0" yWindow="0" windowWidth="15450" windowHeight="112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3" i="1" s="1"/>
  <c r="G20" i="1"/>
  <c r="I20" i="1" s="1"/>
  <c r="G19" i="1"/>
  <c r="I19" i="1" s="1"/>
  <c r="G32" i="1"/>
  <c r="I32" i="1" s="1"/>
  <c r="G31" i="1"/>
  <c r="I31" i="1" s="1"/>
  <c r="G30" i="1"/>
  <c r="I30" i="1" s="1"/>
  <c r="G29" i="1"/>
  <c r="I29" i="1" s="1"/>
  <c r="G28" i="1"/>
  <c r="I28" i="1" s="1"/>
  <c r="G26" i="1"/>
  <c r="I26" i="1" s="1"/>
  <c r="G25" i="1"/>
  <c r="I25" i="1" s="1"/>
  <c r="G24" i="1"/>
  <c r="I24" i="1" s="1"/>
  <c r="G22" i="1"/>
  <c r="I22" i="1" s="1"/>
  <c r="G21" i="1"/>
  <c r="I21" i="1" s="1"/>
  <c r="G18" i="1"/>
  <c r="I18" i="1" s="1"/>
  <c r="G17" i="1"/>
  <c r="I17" i="1" s="1"/>
  <c r="G16" i="1"/>
  <c r="I16" i="1" s="1"/>
  <c r="G14" i="1"/>
  <c r="I14" i="1" s="1"/>
  <c r="G12" i="1"/>
  <c r="I12" i="1" s="1"/>
  <c r="G13" i="1"/>
  <c r="I13" i="1" s="1"/>
  <c r="I33" i="1" l="1"/>
</calcChain>
</file>

<file path=xl/sharedStrings.xml><?xml version="1.0" encoding="utf-8"?>
<sst xmlns="http://schemas.openxmlformats.org/spreadsheetml/2006/main" count="104" uniqueCount="77">
  <si>
    <t>Grupa IV – Ryby mrożone, przetworzone i konserwowe; produkty zwierzęce, mięso i produkty mięsne, produkty drobiowe</t>
  </si>
  <si>
    <t>Lp.</t>
  </si>
  <si>
    <t>Nazwa artykułu</t>
  </si>
  <si>
    <t>Kod CPV</t>
  </si>
  <si>
    <t xml:space="preserve">Jednostka </t>
  </si>
  <si>
    <t>miary</t>
  </si>
  <si>
    <t>Ilość</t>
  </si>
  <si>
    <t>szacunkowa</t>
  </si>
  <si>
    <t>Cena jednostkowa</t>
  </si>
  <si>
    <t>netto</t>
  </si>
  <si>
    <t>Wartość netto</t>
  </si>
  <si>
    <t>Vat %</t>
  </si>
  <si>
    <t>Wartość brutto</t>
  </si>
  <si>
    <t>Ryby mrożone, przetworzone i konserwowe</t>
  </si>
  <si>
    <t>1.  </t>
  </si>
  <si>
    <t>Filet z miruny ( glazura mrożony)</t>
  </si>
  <si>
    <t>15220000-6</t>
  </si>
  <si>
    <t>kg</t>
  </si>
  <si>
    <t>2.  </t>
  </si>
  <si>
    <t>Tuńczyk puszkowany 185g</t>
  </si>
  <si>
    <t>15241400-3</t>
  </si>
  <si>
    <t>szt</t>
  </si>
  <si>
    <t>Makrela w puszce w pomidorach 300g</t>
  </si>
  <si>
    <t>15241500-4</t>
  </si>
  <si>
    <t xml:space="preserve">Produkty mięsno wędliniarskie; mięso wołowe i  cielęce; produkty wieprzowe;  </t>
  </si>
  <si>
    <t>Kiełbasa typu podwawelska pieczona lub „równoważna”</t>
  </si>
  <si>
    <t>15131100-6</t>
  </si>
  <si>
    <t>Kiełbasa obsuszana typu Żywiecka lub „równoważna”</t>
  </si>
  <si>
    <t>Kiełbasa typu Szynkowa wieprzowa lub „równoważna”</t>
  </si>
  <si>
    <t>Polędwica wieprzowa (wędlina)</t>
  </si>
  <si>
    <t>Parówki cienkie typu Jubilatki lub „równoważne”</t>
  </si>
  <si>
    <t>15131100-6 </t>
  </si>
  <si>
    <t>Wołowina zrazowa świeża</t>
  </si>
  <si>
    <t>15131600-1</t>
  </si>
  <si>
    <t>Szynka wieprzowa surowa b/k świeża</t>
  </si>
  <si>
    <t>15131400-9</t>
  </si>
  <si>
    <t>Łopatka mielona świeża</t>
  </si>
  <si>
    <t>Schab wieprzowy b/k świeży</t>
  </si>
  <si>
    <t>Łopatka wieprzowa świeża</t>
  </si>
  <si>
    <t>Produkty drobiowe; mięso solone, suszone lub wędzone</t>
  </si>
  <si>
    <t>Filet z piersi indyka świeży</t>
  </si>
  <si>
    <t>15131500-0</t>
  </si>
  <si>
    <t>Filet z piersi kurczaka świeży</t>
  </si>
  <si>
    <t>Udka z kurczaka świeże</t>
  </si>
  <si>
    <t>Porcje rosołowe z kurczaka świeże (porcje ze skrzydełkami)</t>
  </si>
  <si>
    <t>Wartość brutto ogółem</t>
  </si>
  <si>
    <t>…………………………………………....</t>
  </si>
  <si>
    <t>………………………………..……………………..</t>
  </si>
  <si>
    <t>Data i miejsce sporządzenia</t>
  </si>
  <si>
    <t>Podpis i pieczęć osoby upoważnionej</t>
  </si>
  <si>
    <t>Załącznik Nr 6d</t>
  </si>
  <si>
    <t xml:space="preserve">                                                                                                                              OPIS PRZEDMIOTU ZAMÓWIENIA/</t>
  </si>
  <si>
    <t xml:space="preserve">                                                                                                                            FORMULARZ OFERTOWO – CENOWY</t>
  </si>
  <si>
    <t xml:space="preserve">                                                                                                                 (CZĘŚĆ SZCZEGÓŁOWA)</t>
  </si>
  <si>
    <r>
      <t xml:space="preserve">                                                                                                                 w zakresie dotyczącym </t>
    </r>
    <r>
      <rPr>
        <b/>
        <u/>
        <sz val="14"/>
        <color rgb="FF000000"/>
        <rFont val="Times New Roman"/>
        <family val="1"/>
        <charset val="238"/>
      </rPr>
      <t>Zadania nr 4</t>
    </r>
    <r>
      <rPr>
        <b/>
        <sz val="14"/>
        <color rgb="FF000000"/>
        <rFont val="Times New Roman"/>
        <family val="1"/>
        <charset val="238"/>
      </rPr>
      <t xml:space="preserve"> /</t>
    </r>
    <r>
      <rPr>
        <b/>
        <u/>
        <sz val="14"/>
        <color rgb="FF000000"/>
        <rFont val="Times New Roman"/>
        <family val="1"/>
        <charset val="238"/>
      </rPr>
      <t>Część nr 4</t>
    </r>
  </si>
  <si>
    <t>Ogółem wartość brutto:</t>
  </si>
  <si>
    <t xml:space="preserve">                          </t>
  </si>
  <si>
    <t>Kurczak cały świeży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</si>
  <si>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</si>
  <si>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</si>
  <si>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</si>
  <si>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</si>
  <si>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</si>
  <si>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</si>
  <si>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</si>
  <si>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</si>
  <si>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</si>
  <si>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</si>
  <si>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Szynka drobiowa z indyka</t>
  </si>
  <si>
    <t>14.</t>
  </si>
  <si>
    <t>15.</t>
  </si>
  <si>
    <t>13.</t>
  </si>
  <si>
    <t>16.</t>
  </si>
  <si>
    <t>17.</t>
  </si>
  <si>
    <t>18.</t>
  </si>
  <si>
    <t>19.</t>
  </si>
  <si>
    <t>…………………………………………………………………………………………………………………………………………………………..zł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</si>
</sst>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9" fontId="5" fillId="0" borderId="1" xfId="0" applyNumberFormat="1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0" fillId="0" borderId="0" xfId="0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H43" sqref="H43"/>
    </sheetView>
  </sheetViews>
  <sheetFormatPr defaultRowHeight="15" x14ac:dyDescent="0.25"/>
  <cols>
    <col min="1" max="1" width="5.28515625" customWidth="1"/>
    <col min="2" max="2" width="25.85546875" customWidth="1"/>
    <col min="3" max="3" width="13.140625" customWidth="1"/>
    <col min="4" max="4" width="11" customWidth="1"/>
    <col min="5" max="5" width="12.7109375" customWidth="1"/>
    <col min="6" max="6" width="14.140625" customWidth="1"/>
    <col min="7" max="7" width="17.85546875" customWidth="1"/>
    <col min="8" max="8" width="13.42578125" customWidth="1"/>
    <col min="9" max="9" width="16.42578125" customWidth="1"/>
  </cols>
  <sheetData>
    <row r="1" spans="1:12" ht="22.5" x14ac:dyDescent="0.3">
      <c r="A1" s="1"/>
      <c r="H1" s="8" t="s">
        <v>50</v>
      </c>
      <c r="I1" s="8"/>
      <c r="L1" s="8"/>
    </row>
    <row r="2" spans="1:12" ht="18.75" x14ac:dyDescent="0.25">
      <c r="A2" s="2" t="s">
        <v>51</v>
      </c>
    </row>
    <row r="3" spans="1:12" ht="18.75" x14ac:dyDescent="0.25">
      <c r="A3" s="2" t="s">
        <v>52</v>
      </c>
    </row>
    <row r="4" spans="1:12" ht="18.75" x14ac:dyDescent="0.25">
      <c r="A4" s="2" t="s">
        <v>53</v>
      </c>
    </row>
    <row r="5" spans="1:12" ht="18.75" x14ac:dyDescent="0.25">
      <c r="A5" s="2" t="s">
        <v>54</v>
      </c>
    </row>
    <row r="6" spans="1:12" ht="18.75" x14ac:dyDescent="0.25">
      <c r="A6" s="2"/>
    </row>
    <row r="7" spans="1:12" ht="15.75" x14ac:dyDescent="0.25">
      <c r="A7" s="3" t="s">
        <v>0</v>
      </c>
    </row>
    <row r="8" spans="1:12" ht="15.75" x14ac:dyDescent="0.25">
      <c r="A8" s="3"/>
    </row>
    <row r="9" spans="1:12" ht="30.75" customHeight="1" x14ac:dyDescent="0.25">
      <c r="A9" s="20" t="s">
        <v>1</v>
      </c>
      <c r="B9" s="20" t="s">
        <v>2</v>
      </c>
      <c r="C9" s="25" t="s">
        <v>3</v>
      </c>
      <c r="D9" s="11" t="s">
        <v>4</v>
      </c>
      <c r="E9" s="11" t="s">
        <v>6</v>
      </c>
      <c r="F9" s="11" t="s">
        <v>8</v>
      </c>
      <c r="G9" s="26" t="s">
        <v>10</v>
      </c>
      <c r="H9" s="27" t="s">
        <v>11</v>
      </c>
      <c r="I9" s="20" t="s">
        <v>12</v>
      </c>
    </row>
    <row r="10" spans="1:12" ht="24" customHeight="1" x14ac:dyDescent="0.25">
      <c r="A10" s="20"/>
      <c r="B10" s="20"/>
      <c r="C10" s="25"/>
      <c r="D10" s="13" t="s">
        <v>5</v>
      </c>
      <c r="E10" s="13" t="s">
        <v>7</v>
      </c>
      <c r="F10" s="13" t="s">
        <v>9</v>
      </c>
      <c r="G10" s="26"/>
      <c r="H10" s="27"/>
      <c r="I10" s="20"/>
    </row>
    <row r="11" spans="1:12" ht="27" customHeight="1" x14ac:dyDescent="0.25">
      <c r="A11" s="21" t="s">
        <v>13</v>
      </c>
      <c r="B11" s="22"/>
      <c r="C11" s="22"/>
      <c r="D11" s="22"/>
      <c r="E11" s="22"/>
      <c r="F11" s="22"/>
      <c r="G11" s="22"/>
      <c r="H11" s="22"/>
      <c r="I11" s="23"/>
    </row>
    <row r="12" spans="1:12" ht="34.5" customHeight="1" x14ac:dyDescent="0.25">
      <c r="A12" s="9" t="s">
        <v>14</v>
      </c>
      <c r="B12" s="10" t="s">
        <v>15</v>
      </c>
      <c r="C12" s="10" t="s">
        <v>16</v>
      </c>
      <c r="D12" s="10" t="s">
        <v>17</v>
      </c>
      <c r="E12" s="10">
        <v>1000</v>
      </c>
      <c r="F12" s="15"/>
      <c r="G12" s="14">
        <f>(E12*F12)</f>
        <v>0</v>
      </c>
      <c r="H12" s="16"/>
      <c r="I12" s="14">
        <f>G12+(G12*H12)</f>
        <v>0</v>
      </c>
    </row>
    <row r="13" spans="1:12" ht="31.5" customHeight="1" x14ac:dyDescent="0.25">
      <c r="A13" s="9" t="s">
        <v>18</v>
      </c>
      <c r="B13" s="10" t="s">
        <v>19</v>
      </c>
      <c r="C13" s="10" t="s">
        <v>20</v>
      </c>
      <c r="D13" s="10" t="s">
        <v>21</v>
      </c>
      <c r="E13" s="10">
        <v>25</v>
      </c>
      <c r="F13" s="15"/>
      <c r="G13" s="14">
        <f>(E13*F13)</f>
        <v>0</v>
      </c>
      <c r="H13" s="16"/>
      <c r="I13" s="14">
        <f t="shared" ref="I13:I14" si="0">G13+(G13*H13)</f>
        <v>0</v>
      </c>
    </row>
    <row r="14" spans="1:12" ht="31.5" x14ac:dyDescent="0.25">
      <c r="A14" s="9" t="s">
        <v>58</v>
      </c>
      <c r="B14" s="10" t="s">
        <v>22</v>
      </c>
      <c r="C14" s="10" t="s">
        <v>23</v>
      </c>
      <c r="D14" s="10" t="s">
        <v>21</v>
      </c>
      <c r="E14" s="10">
        <v>25</v>
      </c>
      <c r="F14" s="15"/>
      <c r="G14" s="14">
        <f t="shared" ref="G14" si="1">(E14*F14)</f>
        <v>0</v>
      </c>
      <c r="H14" s="16"/>
      <c r="I14" s="14">
        <f t="shared" si="0"/>
        <v>0</v>
      </c>
    </row>
    <row r="15" spans="1:12" ht="33" customHeight="1" x14ac:dyDescent="0.25">
      <c r="A15" s="24" t="s">
        <v>24</v>
      </c>
      <c r="B15" s="22"/>
      <c r="C15" s="22"/>
      <c r="D15" s="22"/>
      <c r="E15" s="22"/>
      <c r="F15" s="22"/>
      <c r="G15" s="22"/>
      <c r="H15" s="22"/>
      <c r="I15" s="23"/>
    </row>
    <row r="16" spans="1:12" ht="41.25" customHeight="1" x14ac:dyDescent="0.25">
      <c r="A16" s="9" t="s">
        <v>59</v>
      </c>
      <c r="B16" s="10" t="s">
        <v>25</v>
      </c>
      <c r="C16" s="10" t="s">
        <v>26</v>
      </c>
      <c r="D16" s="10" t="s">
        <v>17</v>
      </c>
      <c r="E16" s="10">
        <v>35</v>
      </c>
      <c r="F16" s="17"/>
      <c r="G16" s="14">
        <f t="shared" ref="G16:G32" si="2">(E16*F16)</f>
        <v>0</v>
      </c>
      <c r="H16" s="16"/>
      <c r="I16" s="14">
        <f t="shared" ref="I16:I26" si="3">G16+(G16*H16)</f>
        <v>0</v>
      </c>
    </row>
    <row r="17" spans="1:9" ht="41.25" customHeight="1" x14ac:dyDescent="0.25">
      <c r="A17" s="9" t="s">
        <v>60</v>
      </c>
      <c r="B17" s="10" t="s">
        <v>27</v>
      </c>
      <c r="C17" s="10" t="s">
        <v>26</v>
      </c>
      <c r="D17" s="10" t="s">
        <v>17</v>
      </c>
      <c r="E17" s="10">
        <v>30</v>
      </c>
      <c r="F17" s="17"/>
      <c r="G17" s="14">
        <f t="shared" si="2"/>
        <v>0</v>
      </c>
      <c r="H17" s="16"/>
      <c r="I17" s="14">
        <f t="shared" si="3"/>
        <v>0</v>
      </c>
    </row>
    <row r="18" spans="1:9" ht="51" customHeight="1" x14ac:dyDescent="0.25">
      <c r="A18" s="9" t="s">
        <v>61</v>
      </c>
      <c r="B18" s="10" t="s">
        <v>28</v>
      </c>
      <c r="C18" s="10" t="s">
        <v>26</v>
      </c>
      <c r="D18" s="10" t="s">
        <v>17</v>
      </c>
      <c r="E18" s="10">
        <v>50</v>
      </c>
      <c r="F18" s="17"/>
      <c r="G18" s="14">
        <f t="shared" si="2"/>
        <v>0</v>
      </c>
      <c r="H18" s="16"/>
      <c r="I18" s="14">
        <f t="shared" si="3"/>
        <v>0</v>
      </c>
    </row>
    <row r="19" spans="1:9" ht="43.5" customHeight="1" x14ac:dyDescent="0.25">
      <c r="A19" s="9" t="s">
        <v>62</v>
      </c>
      <c r="B19" s="10" t="s">
        <v>29</v>
      </c>
      <c r="C19" s="10" t="s">
        <v>26</v>
      </c>
      <c r="D19" s="10" t="s">
        <v>17</v>
      </c>
      <c r="E19" s="10">
        <v>45</v>
      </c>
      <c r="F19" s="17"/>
      <c r="G19" s="14">
        <f t="shared" si="2"/>
        <v>0</v>
      </c>
      <c r="H19" s="16"/>
      <c r="I19" s="14">
        <f t="shared" si="3"/>
        <v>0</v>
      </c>
    </row>
    <row r="20" spans="1:9" ht="42" customHeight="1" x14ac:dyDescent="0.25">
      <c r="A20" s="9" t="s">
        <v>63</v>
      </c>
      <c r="B20" s="10" t="s">
        <v>68</v>
      </c>
      <c r="C20" s="10" t="s">
        <v>26</v>
      </c>
      <c r="D20" s="10" t="s">
        <v>17</v>
      </c>
      <c r="E20" s="10">
        <v>75</v>
      </c>
      <c r="F20" s="17"/>
      <c r="G20" s="14">
        <f t="shared" si="2"/>
        <v>0</v>
      </c>
      <c r="H20" s="16"/>
      <c r="I20" s="14">
        <f t="shared" si="3"/>
        <v>0</v>
      </c>
    </row>
    <row r="21" spans="1:9" ht="43.5" customHeight="1" x14ac:dyDescent="0.25">
      <c r="A21" s="9" t="s">
        <v>64</v>
      </c>
      <c r="B21" s="10" t="s">
        <v>30</v>
      </c>
      <c r="C21" s="10" t="s">
        <v>31</v>
      </c>
      <c r="D21" s="10" t="s">
        <v>17</v>
      </c>
      <c r="E21" s="10">
        <v>70</v>
      </c>
      <c r="F21" s="17"/>
      <c r="G21" s="14">
        <f t="shared" si="2"/>
        <v>0</v>
      </c>
      <c r="H21" s="16"/>
      <c r="I21" s="14">
        <f t="shared" si="3"/>
        <v>0</v>
      </c>
    </row>
    <row r="22" spans="1:9" ht="29.25" customHeight="1" x14ac:dyDescent="0.25">
      <c r="A22" s="9" t="s">
        <v>65</v>
      </c>
      <c r="B22" s="10" t="s">
        <v>32</v>
      </c>
      <c r="C22" s="10" t="s">
        <v>33</v>
      </c>
      <c r="D22" s="10" t="s">
        <v>17</v>
      </c>
      <c r="E22" s="10">
        <v>250</v>
      </c>
      <c r="F22" s="17"/>
      <c r="G22" s="14">
        <f t="shared" si="2"/>
        <v>0</v>
      </c>
      <c r="H22" s="16"/>
      <c r="I22" s="14">
        <f t="shared" si="3"/>
        <v>0</v>
      </c>
    </row>
    <row r="23" spans="1:9" ht="31.5" x14ac:dyDescent="0.25">
      <c r="A23" s="9" t="s">
        <v>66</v>
      </c>
      <c r="B23" s="10" t="s">
        <v>34</v>
      </c>
      <c r="C23" s="10" t="s">
        <v>33</v>
      </c>
      <c r="D23" s="10" t="s">
        <v>17</v>
      </c>
      <c r="E23" s="10">
        <v>100</v>
      </c>
      <c r="F23" s="17"/>
      <c r="G23" s="14">
        <f t="shared" si="2"/>
        <v>0</v>
      </c>
      <c r="H23" s="16"/>
      <c r="I23" s="14">
        <f t="shared" si="3"/>
        <v>0</v>
      </c>
    </row>
    <row r="24" spans="1:9" ht="31.5" customHeight="1" x14ac:dyDescent="0.25">
      <c r="A24" s="9" t="s">
        <v>67</v>
      </c>
      <c r="B24" s="10" t="s">
        <v>36</v>
      </c>
      <c r="C24" s="10" t="s">
        <v>35</v>
      </c>
      <c r="D24" s="10" t="s">
        <v>17</v>
      </c>
      <c r="E24" s="10">
        <v>600</v>
      </c>
      <c r="F24" s="17"/>
      <c r="G24" s="14">
        <f t="shared" si="2"/>
        <v>0</v>
      </c>
      <c r="H24" s="16"/>
      <c r="I24" s="14">
        <f t="shared" si="3"/>
        <v>0</v>
      </c>
    </row>
    <row r="25" spans="1:9" ht="31.5" x14ac:dyDescent="0.25">
      <c r="A25" s="9" t="s">
        <v>71</v>
      </c>
      <c r="B25" s="10" t="s">
        <v>37</v>
      </c>
      <c r="C25" s="10" t="s">
        <v>35</v>
      </c>
      <c r="D25" s="10" t="s">
        <v>17</v>
      </c>
      <c r="E25" s="10">
        <v>750</v>
      </c>
      <c r="F25" s="17"/>
      <c r="G25" s="14">
        <f t="shared" si="2"/>
        <v>0</v>
      </c>
      <c r="H25" s="16"/>
      <c r="I25" s="14">
        <f t="shared" si="3"/>
        <v>0</v>
      </c>
    </row>
    <row r="26" spans="1:9" ht="31.5" customHeight="1" x14ac:dyDescent="0.25">
      <c r="A26" s="9" t="s">
        <v>69</v>
      </c>
      <c r="B26" s="10" t="s">
        <v>38</v>
      </c>
      <c r="C26" s="10" t="s">
        <v>35</v>
      </c>
      <c r="D26" s="10" t="s">
        <v>17</v>
      </c>
      <c r="E26" s="10">
        <v>350</v>
      </c>
      <c r="F26" s="17"/>
      <c r="G26" s="14">
        <f t="shared" si="2"/>
        <v>0</v>
      </c>
      <c r="H26" s="16"/>
      <c r="I26" s="14">
        <f t="shared" si="3"/>
        <v>0</v>
      </c>
    </row>
    <row r="27" spans="1:9" ht="32.25" customHeight="1" x14ac:dyDescent="0.25">
      <c r="A27" s="21" t="s">
        <v>39</v>
      </c>
      <c r="B27" s="22"/>
      <c r="C27" s="22"/>
      <c r="D27" s="22"/>
      <c r="E27" s="22"/>
      <c r="F27" s="22"/>
      <c r="G27" s="22"/>
      <c r="H27" s="22"/>
      <c r="I27" s="23"/>
    </row>
    <row r="28" spans="1:9" ht="21" customHeight="1" x14ac:dyDescent="0.25">
      <c r="A28" s="9" t="s">
        <v>70</v>
      </c>
      <c r="B28" s="10" t="s">
        <v>40</v>
      </c>
      <c r="C28" s="10" t="s">
        <v>41</v>
      </c>
      <c r="D28" s="10" t="s">
        <v>17</v>
      </c>
      <c r="E28" s="10">
        <v>170</v>
      </c>
      <c r="F28" s="17"/>
      <c r="G28" s="14">
        <f t="shared" si="2"/>
        <v>0</v>
      </c>
      <c r="H28" s="16"/>
      <c r="I28" s="14">
        <f t="shared" ref="I28:I32" si="4">G28+(G28*H28)</f>
        <v>0</v>
      </c>
    </row>
    <row r="29" spans="1:9" ht="31.5" x14ac:dyDescent="0.25">
      <c r="A29" s="9" t="s">
        <v>72</v>
      </c>
      <c r="B29" s="10" t="s">
        <v>42</v>
      </c>
      <c r="C29" s="10" t="s">
        <v>41</v>
      </c>
      <c r="D29" s="10" t="s">
        <v>17</v>
      </c>
      <c r="E29" s="10">
        <v>900</v>
      </c>
      <c r="F29" s="15"/>
      <c r="G29" s="14">
        <f t="shared" si="2"/>
        <v>0</v>
      </c>
      <c r="H29" s="16"/>
      <c r="I29" s="14">
        <f t="shared" si="4"/>
        <v>0</v>
      </c>
    </row>
    <row r="30" spans="1:9" ht="31.5" customHeight="1" x14ac:dyDescent="0.25">
      <c r="A30" s="9" t="s">
        <v>73</v>
      </c>
      <c r="B30" s="10" t="s">
        <v>43</v>
      </c>
      <c r="C30" s="10" t="s">
        <v>41</v>
      </c>
      <c r="D30" s="10" t="s">
        <v>17</v>
      </c>
      <c r="E30" s="10">
        <v>600</v>
      </c>
      <c r="F30" s="15"/>
      <c r="G30" s="14">
        <f t="shared" si="2"/>
        <v>0</v>
      </c>
      <c r="H30" s="16"/>
      <c r="I30" s="14">
        <f t="shared" si="4"/>
        <v>0</v>
      </c>
    </row>
    <row r="31" spans="1:9" ht="47.25" x14ac:dyDescent="0.25">
      <c r="A31" s="9" t="s">
        <v>74</v>
      </c>
      <c r="B31" s="10" t="s">
        <v>44</v>
      </c>
      <c r="C31" s="10" t="s">
        <v>41</v>
      </c>
      <c r="D31" s="10" t="s">
        <v>17</v>
      </c>
      <c r="E31" s="10">
        <v>250</v>
      </c>
      <c r="F31" s="15"/>
      <c r="G31" s="14">
        <f t="shared" si="2"/>
        <v>0</v>
      </c>
      <c r="H31" s="16"/>
      <c r="I31" s="14">
        <f t="shared" si="4"/>
        <v>0</v>
      </c>
    </row>
    <row r="32" spans="1:9" ht="15.75" x14ac:dyDescent="0.25">
      <c r="A32" s="9" t="s">
        <v>75</v>
      </c>
      <c r="B32" s="10" t="s">
        <v>57</v>
      </c>
      <c r="C32" s="10"/>
      <c r="D32" s="10" t="s">
        <v>17</v>
      </c>
      <c r="E32" s="10">
        <v>100</v>
      </c>
      <c r="F32" s="17"/>
      <c r="G32" s="14">
        <f t="shared" si="2"/>
        <v>0</v>
      </c>
      <c r="H32" s="16"/>
      <c r="I32" s="14">
        <f t="shared" si="4"/>
        <v>0</v>
      </c>
    </row>
    <row r="33" spans="1:14" x14ac:dyDescent="0.25">
      <c r="A33" s="18" t="s">
        <v>45</v>
      </c>
      <c r="B33" s="18"/>
      <c r="C33" s="18"/>
      <c r="D33" s="18"/>
      <c r="E33" s="18"/>
      <c r="F33" s="18"/>
      <c r="G33" s="18"/>
      <c r="H33" s="18"/>
      <c r="I33" s="19">
        <f>SUM(I12:I32)</f>
        <v>0</v>
      </c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20"/>
    </row>
    <row r="35" spans="1:14" ht="15.75" x14ac:dyDescent="0.25">
      <c r="A35" s="4"/>
    </row>
    <row r="36" spans="1:14" ht="15.75" x14ac:dyDescent="0.25">
      <c r="A36" s="5" t="s">
        <v>56</v>
      </c>
    </row>
    <row r="37" spans="1:14" ht="15.75" x14ac:dyDescent="0.25">
      <c r="A37" s="6"/>
      <c r="B37" t="s">
        <v>55</v>
      </c>
      <c r="C37" s="28" t="s">
        <v>76</v>
      </c>
    </row>
    <row r="38" spans="1:14" ht="15.75" x14ac:dyDescent="0.25">
      <c r="A38" s="6"/>
    </row>
    <row r="39" spans="1:14" ht="15.75" x14ac:dyDescent="0.25">
      <c r="A39" s="6"/>
    </row>
    <row r="40" spans="1:14" ht="15.75" x14ac:dyDescent="0.25">
      <c r="A40" s="6"/>
    </row>
    <row r="41" spans="1:14" ht="15.75" x14ac:dyDescent="0.25">
      <c r="A41" s="6"/>
    </row>
    <row r="42" spans="1:14" ht="22.5" x14ac:dyDescent="0.25">
      <c r="A42" s="6"/>
      <c r="B42" s="7" t="s">
        <v>46</v>
      </c>
      <c r="G42" s="12" t="s">
        <v>47</v>
      </c>
    </row>
    <row r="43" spans="1:14" ht="15.75" x14ac:dyDescent="0.25">
      <c r="A43" s="6"/>
      <c r="B43" s="7" t="s">
        <v>48</v>
      </c>
      <c r="G43" s="12" t="s">
        <v>49</v>
      </c>
    </row>
    <row r="44" spans="1:14" x14ac:dyDescent="0.25">
      <c r="A44" s="7"/>
      <c r="L44" s="7"/>
    </row>
    <row r="45" spans="1:14" x14ac:dyDescent="0.25">
      <c r="A45" s="7"/>
      <c r="N45" s="7"/>
    </row>
  </sheetData>
  <sheetProtection algorithmName="SHA-512" hashValue="i844iswaygBZYlfSEYFTxv2EC4JyH4gAkTFGy2e07R9icQZmZ1s6Oye0ZFl5D2i5idqPNk2se5MryaYMS+ezZg==" saltValue="8c5X1i71KM7ydFeLo1WTSg==" spinCount="100000" sheet="1" objects="1" scenarios="1"/>
  <mergeCells count="11">
    <mergeCell ref="A33:H34"/>
    <mergeCell ref="I33:I34"/>
    <mergeCell ref="I9:I10"/>
    <mergeCell ref="A11:I11"/>
    <mergeCell ref="A15:I15"/>
    <mergeCell ref="A27:I27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HP-AIO2</dc:creator>
  <cp:lastModifiedBy>HP-AIO2</cp:lastModifiedBy>
  <cp:lastPrinted>2019-11-18T09:01:42Z</cp:lastPrinted>
  <dcterms:created xsi:type="dcterms:W3CDTF">2019-11-18T08:44:09Z</dcterms:created>
  <dcterms:modified xsi:type="dcterms:W3CDTF">2019-11-18T16:44:20Z</dcterms:modified>
</cp:coreProperties>
</file>